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INFORMACION DICIPLINA FINANCIERA.1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0">Hoja1!$A$1:$G$45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F29" i="1"/>
  <c r="E29" i="1"/>
  <c r="D29" i="1"/>
  <c r="C29" i="1"/>
  <c r="B29" i="1"/>
  <c r="G22" i="1"/>
  <c r="F22" i="1"/>
  <c r="E22" i="1"/>
  <c r="D22" i="1"/>
  <c r="C22" i="1"/>
  <c r="B22" i="1"/>
  <c r="B32" i="1" s="1"/>
  <c r="D18" i="1"/>
  <c r="E18" i="1" s="1"/>
  <c r="F18" i="1" s="1"/>
  <c r="G18" i="1" s="1"/>
  <c r="C18" i="1"/>
  <c r="C16" i="1"/>
  <c r="D16" i="1" s="1"/>
  <c r="E16" i="1" s="1"/>
  <c r="F16" i="1" s="1"/>
  <c r="G16" i="1" s="1"/>
  <c r="C15" i="1"/>
  <c r="C14" i="1"/>
  <c r="D14" i="1" s="1"/>
  <c r="E14" i="1" s="1"/>
  <c r="F14" i="1" s="1"/>
  <c r="G14" i="1" s="1"/>
  <c r="D13" i="1"/>
  <c r="E13" i="1" s="1"/>
  <c r="F13" i="1" s="1"/>
  <c r="G13" i="1" s="1"/>
  <c r="C13" i="1"/>
  <c r="C12" i="1"/>
  <c r="D12" i="1" s="1"/>
  <c r="B8" i="1"/>
  <c r="G6" i="1"/>
  <c r="F6" i="1"/>
  <c r="E6" i="1"/>
  <c r="D6" i="1"/>
  <c r="C6" i="1"/>
  <c r="B6" i="1"/>
  <c r="A2" i="1"/>
  <c r="D32" i="1" l="1"/>
  <c r="E12" i="1"/>
  <c r="D8" i="1"/>
  <c r="C8" i="1"/>
  <c r="C32" i="1" s="1"/>
  <c r="E8" i="1" l="1"/>
  <c r="E32" i="1" s="1"/>
  <c r="F12" i="1"/>
  <c r="G12" i="1" l="1"/>
  <c r="G8" i="1" s="1"/>
  <c r="G32" i="1" s="1"/>
  <c r="F8" i="1"/>
  <c r="F32" i="1" s="1"/>
</calcChain>
</file>

<file path=xl/sharedStrings.xml><?xml version="1.0" encoding="utf-8"?>
<sst xmlns="http://schemas.openxmlformats.org/spreadsheetml/2006/main" count="32" uniqueCount="32">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</sst>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3065318</xdr:colOff>
      <xdr:row>37</xdr:row>
      <xdr:rowOff>748300</xdr:rowOff>
    </xdr:from>
    <xdr:to>
      <xdr:col>1</xdr:col>
      <xdr:colOff>374842</xdr:colOff>
      <xdr:row>37</xdr:row>
      <xdr:rowOff>1605550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065318" y="8887845"/>
          <a:ext cx="2747433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228595</xdr:colOff>
      <xdr:row>37</xdr:row>
      <xdr:rowOff>727363</xdr:rowOff>
    </xdr:from>
    <xdr:to>
      <xdr:col>5</xdr:col>
      <xdr:colOff>391391</xdr:colOff>
      <xdr:row>37</xdr:row>
      <xdr:rowOff>1584613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8437413" y="8866908"/>
          <a:ext cx="293370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/AppData/Local/Microsoft/Windows/INetCache/Content.Outlook/NW1CJ8ID/Formatos_Anexo_1_Criterios_LDF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Purísima del Rincón,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1" zoomScale="55" zoomScaleNormal="55" workbookViewId="0">
      <selection activeCell="F38" sqref="F38"/>
    </sheetView>
  </sheetViews>
  <sheetFormatPr baseColWidth="10" defaultColWidth="0" defaultRowHeight="0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ENTIDAD</f>
        <v>Municipio de Purísima del Rincón, Gobierno del Estado de Guanajuato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5" t="s">
        <v>3</v>
      </c>
      <c r="B5" s="6"/>
      <c r="C5" s="6"/>
      <c r="D5" s="6"/>
      <c r="E5" s="6"/>
      <c r="F5" s="6"/>
      <c r="G5" s="7"/>
    </row>
    <row r="6" spans="1:7" ht="15" x14ac:dyDescent="0.25">
      <c r="A6" s="8" t="s">
        <v>4</v>
      </c>
      <c r="B6" s="9">
        <f>ANIO1P</f>
        <v>2019</v>
      </c>
      <c r="C6" s="10" t="str">
        <f>ANIO2P</f>
        <v>2020 (d)</v>
      </c>
      <c r="D6" s="10" t="str">
        <f>ANIO3P</f>
        <v>2021 (d)</v>
      </c>
      <c r="E6" s="10" t="str">
        <f>ANIO4P</f>
        <v>2022 (d)</v>
      </c>
      <c r="F6" s="10" t="str">
        <f>ANIO5P</f>
        <v>2023 (d)</v>
      </c>
      <c r="G6" s="10" t="str">
        <f>ANIO6P</f>
        <v>2024 (d)</v>
      </c>
    </row>
    <row r="7" spans="1:7" ht="48" customHeight="1" x14ac:dyDescent="0.25">
      <c r="A7" s="11"/>
      <c r="B7" s="12" t="s">
        <v>5</v>
      </c>
      <c r="C7" s="13"/>
      <c r="D7" s="13"/>
      <c r="E7" s="13"/>
      <c r="F7" s="13"/>
      <c r="G7" s="13"/>
    </row>
    <row r="8" spans="1:7" ht="15" x14ac:dyDescent="0.25">
      <c r="A8" s="14" t="s">
        <v>6</v>
      </c>
      <c r="B8" s="15">
        <f t="shared" ref="B8:G8" si="0">SUM(B9:B20)</f>
        <v>31733538.859999999</v>
      </c>
      <c r="C8" s="15">
        <f t="shared" si="0"/>
        <v>32685545.025800001</v>
      </c>
      <c r="D8" s="15">
        <f t="shared" si="0"/>
        <v>33666111.376574002</v>
      </c>
      <c r="E8" s="15">
        <f t="shared" si="0"/>
        <v>34676094.717871219</v>
      </c>
      <c r="F8" s="15">
        <f t="shared" si="0"/>
        <v>35716377.559407361</v>
      </c>
      <c r="G8" s="15">
        <f t="shared" si="0"/>
        <v>36787868.88618958</v>
      </c>
    </row>
    <row r="9" spans="1:7" ht="15" x14ac:dyDescent="0.25">
      <c r="A9" s="16" t="s">
        <v>7</v>
      </c>
      <c r="B9" s="17"/>
      <c r="C9" s="17"/>
      <c r="D9" s="17"/>
      <c r="E9" s="17"/>
      <c r="F9" s="17"/>
      <c r="G9" s="17"/>
    </row>
    <row r="10" spans="1:7" ht="15" x14ac:dyDescent="0.25">
      <c r="A10" s="16" t="s">
        <v>8</v>
      </c>
      <c r="B10" s="17"/>
      <c r="C10" s="17"/>
      <c r="D10" s="17"/>
      <c r="E10" s="17"/>
      <c r="F10" s="17"/>
      <c r="G10" s="17"/>
    </row>
    <row r="11" spans="1:7" ht="15" x14ac:dyDescent="0.25">
      <c r="A11" s="16" t="s">
        <v>9</v>
      </c>
      <c r="B11" s="17"/>
      <c r="C11" s="17"/>
      <c r="D11" s="17"/>
      <c r="E11" s="17"/>
      <c r="F11" s="17"/>
      <c r="G11" s="17"/>
    </row>
    <row r="12" spans="1:7" ht="15" x14ac:dyDescent="0.25">
      <c r="A12" s="16" t="s">
        <v>10</v>
      </c>
      <c r="B12" s="17">
        <v>3235390</v>
      </c>
      <c r="C12" s="17">
        <f>+B12*1.03</f>
        <v>3332451.7</v>
      </c>
      <c r="D12" s="17">
        <f>+C12*1.03</f>
        <v>3432425.2510000002</v>
      </c>
      <c r="E12" s="17">
        <f t="shared" ref="E12:G12" si="1">+D12*1.03</f>
        <v>3535398.0085300002</v>
      </c>
      <c r="F12" s="17">
        <f t="shared" si="1"/>
        <v>3641459.9487859001</v>
      </c>
      <c r="G12" s="17">
        <f t="shared" si="1"/>
        <v>3750703.7472494771</v>
      </c>
    </row>
    <row r="13" spans="1:7" ht="15" x14ac:dyDescent="0.25">
      <c r="A13" s="16" t="s">
        <v>11</v>
      </c>
      <c r="B13" s="17">
        <v>428146.44</v>
      </c>
      <c r="C13" s="17">
        <f>+B13*1.03</f>
        <v>440990.83319999999</v>
      </c>
      <c r="D13" s="17">
        <f t="shared" ref="D13:G14" si="2">+C13*1.03</f>
        <v>454220.558196</v>
      </c>
      <c r="E13" s="17">
        <f t="shared" si="2"/>
        <v>467847.17494187999</v>
      </c>
      <c r="F13" s="17">
        <f t="shared" si="2"/>
        <v>481882.5901901364</v>
      </c>
      <c r="G13" s="17">
        <f t="shared" si="2"/>
        <v>496339.0678958405</v>
      </c>
    </row>
    <row r="14" spans="1:7" ht="15" x14ac:dyDescent="0.25">
      <c r="A14" s="16" t="s">
        <v>12</v>
      </c>
      <c r="B14" s="17">
        <v>32000</v>
      </c>
      <c r="C14" s="17">
        <f>+B14*1.03</f>
        <v>32960</v>
      </c>
      <c r="D14" s="17">
        <f t="shared" si="2"/>
        <v>33948.800000000003</v>
      </c>
      <c r="E14" s="17">
        <f t="shared" si="2"/>
        <v>34967.264000000003</v>
      </c>
      <c r="F14" s="17">
        <f t="shared" si="2"/>
        <v>36016.281920000001</v>
      </c>
      <c r="G14" s="17">
        <f t="shared" si="2"/>
        <v>37096.770377600005</v>
      </c>
    </row>
    <row r="15" spans="1:7" ht="15" x14ac:dyDescent="0.25">
      <c r="A15" s="16" t="s">
        <v>13</v>
      </c>
      <c r="B15" s="17"/>
      <c r="C15" s="17">
        <f>+B15*1.03</f>
        <v>0</v>
      </c>
      <c r="D15" s="17"/>
      <c r="E15" s="17"/>
      <c r="F15" s="17"/>
      <c r="G15" s="17"/>
    </row>
    <row r="16" spans="1:7" ht="15" x14ac:dyDescent="0.25">
      <c r="A16" s="16" t="s">
        <v>14</v>
      </c>
      <c r="B16" s="17">
        <v>12917245.42</v>
      </c>
      <c r="C16" s="17">
        <f>+B16*1.03</f>
        <v>13304762.782600001</v>
      </c>
      <c r="D16" s="17">
        <f t="shared" ref="D16:G16" si="3">+C16*1.03</f>
        <v>13703905.666078001</v>
      </c>
      <c r="E16" s="17">
        <f t="shared" si="3"/>
        <v>14115022.836060341</v>
      </c>
      <c r="F16" s="17">
        <f t="shared" si="3"/>
        <v>14538473.521142151</v>
      </c>
      <c r="G16" s="17">
        <f t="shared" si="3"/>
        <v>14974627.726776415</v>
      </c>
    </row>
    <row r="17" spans="1:7" ht="15" x14ac:dyDescent="0.25">
      <c r="A17" s="18" t="s">
        <v>15</v>
      </c>
      <c r="B17" s="17"/>
      <c r="C17" s="17"/>
      <c r="D17" s="17"/>
      <c r="E17" s="17"/>
      <c r="F17" s="17"/>
      <c r="G17" s="17"/>
    </row>
    <row r="18" spans="1:7" ht="15" x14ac:dyDescent="0.25">
      <c r="A18" s="16" t="s">
        <v>16</v>
      </c>
      <c r="B18" s="17">
        <v>15120757</v>
      </c>
      <c r="C18" s="17">
        <f>+B18*1.03</f>
        <v>15574379.710000001</v>
      </c>
      <c r="D18" s="17">
        <f t="shared" ref="D18:G18" si="4">+C18*1.03</f>
        <v>16041611.101300001</v>
      </c>
      <c r="E18" s="17">
        <f t="shared" si="4"/>
        <v>16522859.434339002</v>
      </c>
      <c r="F18" s="17">
        <f t="shared" si="4"/>
        <v>17018545.217369173</v>
      </c>
      <c r="G18" s="17">
        <f t="shared" si="4"/>
        <v>17529101.57389025</v>
      </c>
    </row>
    <row r="19" spans="1:7" ht="15" x14ac:dyDescent="0.25">
      <c r="A19" s="16" t="s">
        <v>17</v>
      </c>
      <c r="B19" s="17"/>
      <c r="C19" s="17"/>
      <c r="D19" s="17"/>
      <c r="E19" s="17"/>
      <c r="F19" s="17"/>
      <c r="G19" s="17"/>
    </row>
    <row r="20" spans="1:7" ht="15" x14ac:dyDescent="0.25">
      <c r="A20" s="16" t="s">
        <v>18</v>
      </c>
      <c r="B20" s="17"/>
      <c r="C20" s="17"/>
      <c r="D20" s="17"/>
      <c r="E20" s="17"/>
      <c r="F20" s="17"/>
      <c r="G20" s="17"/>
    </row>
    <row r="21" spans="1:7" ht="15" x14ac:dyDescent="0.25">
      <c r="A21" s="19"/>
      <c r="B21" s="19"/>
      <c r="C21" s="19"/>
      <c r="D21" s="19"/>
      <c r="E21" s="19"/>
      <c r="F21" s="19"/>
      <c r="G21" s="19"/>
    </row>
    <row r="22" spans="1:7" ht="15" x14ac:dyDescent="0.25">
      <c r="A22" s="20" t="s">
        <v>19</v>
      </c>
      <c r="B22" s="21">
        <f t="shared" ref="B22:G22" si="5">SUM(B23:B27)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</row>
    <row r="23" spans="1:7" ht="15" x14ac:dyDescent="0.25">
      <c r="A23" s="16" t="s">
        <v>20</v>
      </c>
      <c r="B23" s="17"/>
      <c r="C23" s="17"/>
      <c r="D23" s="17"/>
      <c r="E23" s="17"/>
      <c r="F23" s="17"/>
      <c r="G23" s="17"/>
    </row>
    <row r="24" spans="1:7" ht="15" x14ac:dyDescent="0.25">
      <c r="A24" s="16" t="s">
        <v>21</v>
      </c>
      <c r="B24" s="17"/>
      <c r="C24" s="17"/>
      <c r="D24" s="17"/>
      <c r="E24" s="17"/>
      <c r="F24" s="17"/>
      <c r="G24" s="17"/>
    </row>
    <row r="25" spans="1:7" ht="15" x14ac:dyDescent="0.25">
      <c r="A25" s="16" t="s">
        <v>22</v>
      </c>
      <c r="B25" s="17"/>
      <c r="C25" s="17"/>
      <c r="D25" s="17"/>
      <c r="E25" s="17"/>
      <c r="F25" s="17"/>
      <c r="G25" s="17"/>
    </row>
    <row r="26" spans="1:7" ht="15" x14ac:dyDescent="0.25">
      <c r="A26" s="22" t="s">
        <v>23</v>
      </c>
      <c r="B26" s="17"/>
      <c r="C26" s="17"/>
      <c r="D26" s="17"/>
      <c r="E26" s="17"/>
      <c r="F26" s="17"/>
      <c r="G26" s="17"/>
    </row>
    <row r="27" spans="1:7" ht="15" x14ac:dyDescent="0.25">
      <c r="A27" s="16" t="s">
        <v>24</v>
      </c>
      <c r="B27" s="17"/>
      <c r="C27" s="17"/>
      <c r="D27" s="17"/>
      <c r="E27" s="17"/>
      <c r="F27" s="17"/>
      <c r="G27" s="17"/>
    </row>
    <row r="28" spans="1:7" ht="15" x14ac:dyDescent="0.25">
      <c r="A28" s="19"/>
      <c r="B28" s="19"/>
      <c r="C28" s="19"/>
      <c r="D28" s="19"/>
      <c r="E28" s="19"/>
      <c r="F28" s="19"/>
      <c r="G28" s="19"/>
    </row>
    <row r="29" spans="1:7" ht="15" x14ac:dyDescent="0.25">
      <c r="A29" s="20" t="s">
        <v>25</v>
      </c>
      <c r="B29" s="21">
        <f t="shared" ref="B29:G29" si="6">B30</f>
        <v>0</v>
      </c>
      <c r="C29" s="21">
        <f t="shared" si="6"/>
        <v>0</v>
      </c>
      <c r="D29" s="21">
        <f t="shared" si="6"/>
        <v>0</v>
      </c>
      <c r="E29" s="21">
        <f t="shared" si="6"/>
        <v>0</v>
      </c>
      <c r="F29" s="21">
        <f t="shared" si="6"/>
        <v>0</v>
      </c>
      <c r="G29" s="21">
        <f t="shared" si="6"/>
        <v>0</v>
      </c>
    </row>
    <row r="30" spans="1:7" ht="15" x14ac:dyDescent="0.25">
      <c r="A30" s="16" t="s">
        <v>26</v>
      </c>
      <c r="B30" s="17"/>
      <c r="C30" s="17"/>
      <c r="D30" s="17"/>
      <c r="E30" s="17"/>
      <c r="F30" s="17"/>
      <c r="G30" s="17"/>
    </row>
    <row r="31" spans="1:7" ht="15" x14ac:dyDescent="0.25">
      <c r="A31" s="19"/>
      <c r="B31" s="19"/>
      <c r="C31" s="19"/>
      <c r="D31" s="19"/>
      <c r="E31" s="19"/>
      <c r="F31" s="19"/>
      <c r="G31" s="19"/>
    </row>
    <row r="32" spans="1:7" ht="15" x14ac:dyDescent="0.25">
      <c r="A32" s="23" t="s">
        <v>27</v>
      </c>
      <c r="B32" s="21">
        <f t="shared" ref="B32:G32" si="7">B29+B22+B8</f>
        <v>31733538.859999999</v>
      </c>
      <c r="C32" s="21">
        <f t="shared" si="7"/>
        <v>32685545.025800001</v>
      </c>
      <c r="D32" s="21">
        <f t="shared" si="7"/>
        <v>33666111.376574002</v>
      </c>
      <c r="E32" s="21">
        <f t="shared" si="7"/>
        <v>34676094.717871219</v>
      </c>
      <c r="F32" s="21">
        <f t="shared" si="7"/>
        <v>35716377.559407361</v>
      </c>
      <c r="G32" s="21">
        <f t="shared" si="7"/>
        <v>36787868.88618958</v>
      </c>
    </row>
    <row r="33" spans="1:7" ht="15" x14ac:dyDescent="0.25">
      <c r="A33" s="19"/>
      <c r="B33" s="19"/>
      <c r="C33" s="19"/>
      <c r="D33" s="19"/>
      <c r="E33" s="19"/>
      <c r="F33" s="19"/>
      <c r="G33" s="19"/>
    </row>
    <row r="34" spans="1:7" ht="15" x14ac:dyDescent="0.25">
      <c r="A34" s="20" t="s">
        <v>28</v>
      </c>
      <c r="B34" s="24"/>
      <c r="C34" s="24"/>
      <c r="D34" s="24"/>
      <c r="E34" s="24"/>
      <c r="F34" s="24"/>
      <c r="G34" s="24"/>
    </row>
    <row r="35" spans="1:7" ht="30" x14ac:dyDescent="0.25">
      <c r="A35" s="25" t="s">
        <v>29</v>
      </c>
      <c r="B35" s="17"/>
      <c r="C35" s="17"/>
      <c r="D35" s="17"/>
      <c r="E35" s="17"/>
      <c r="F35" s="17"/>
      <c r="G35" s="17"/>
    </row>
    <row r="36" spans="1:7" ht="30" x14ac:dyDescent="0.25">
      <c r="A36" s="25" t="s">
        <v>30</v>
      </c>
      <c r="B36" s="17"/>
      <c r="C36" s="17"/>
      <c r="D36" s="17"/>
      <c r="E36" s="17"/>
      <c r="F36" s="17"/>
      <c r="G36" s="17"/>
    </row>
    <row r="37" spans="1:7" ht="15" x14ac:dyDescent="0.25">
      <c r="A37" s="20" t="s">
        <v>31</v>
      </c>
      <c r="B37" s="21">
        <f t="shared" ref="B37:G37" si="8">B36+B35</f>
        <v>0</v>
      </c>
      <c r="C37" s="21">
        <f t="shared" si="8"/>
        <v>0</v>
      </c>
      <c r="D37" s="21">
        <f t="shared" si="8"/>
        <v>0</v>
      </c>
      <c r="E37" s="21">
        <f t="shared" si="8"/>
        <v>0</v>
      </c>
      <c r="F37" s="21">
        <f t="shared" si="8"/>
        <v>0</v>
      </c>
      <c r="G37" s="21">
        <f t="shared" si="8"/>
        <v>0</v>
      </c>
    </row>
    <row r="38" spans="1:7" ht="155.25" customHeight="1" x14ac:dyDescent="0.25">
      <c r="A38" s="26"/>
      <c r="B38" s="27"/>
      <c r="C38" s="27"/>
      <c r="D38" s="27"/>
      <c r="E38" s="27"/>
      <c r="F38" s="27"/>
      <c r="G38" s="27"/>
    </row>
    <row r="39" spans="1:7" ht="15" hidden="1" x14ac:dyDescent="0.25">
      <c r="A39" s="28"/>
      <c r="B39" s="28"/>
      <c r="C39" s="28"/>
      <c r="D39" s="28"/>
      <c r="E39" s="28"/>
      <c r="F39" s="28"/>
      <c r="G39" s="28"/>
    </row>
    <row r="40" spans="1:7" ht="15" hidden="1" x14ac:dyDescent="0.25">
      <c r="A40" s="28"/>
      <c r="B40" s="28"/>
      <c r="C40" s="28"/>
      <c r="D40" s="28"/>
      <c r="E40" s="28"/>
      <c r="F40" s="28"/>
      <c r="G40" s="28"/>
    </row>
    <row r="41" spans="1:7" ht="15" hidden="1" x14ac:dyDescent="0.25">
      <c r="A41" s="28"/>
      <c r="B41" s="28"/>
      <c r="C41" s="28"/>
      <c r="D41" s="28"/>
      <c r="E41" s="28"/>
      <c r="F41" s="28"/>
      <c r="G41" s="28"/>
    </row>
    <row r="42" spans="1:7" ht="15" hidden="1" x14ac:dyDescent="0.25">
      <c r="A42" s="28"/>
      <c r="B42" s="28"/>
      <c r="C42" s="28"/>
      <c r="D42" s="28"/>
      <c r="E42" s="28"/>
      <c r="F42" s="28"/>
      <c r="G42" s="28"/>
    </row>
    <row r="43" spans="1:7" ht="15" hidden="1" x14ac:dyDescent="0.25">
      <c r="A43" s="28"/>
      <c r="B43" s="28"/>
      <c r="C43" s="28"/>
      <c r="D43" s="28"/>
      <c r="E43" s="28"/>
      <c r="F43" s="28"/>
      <c r="G43" s="28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scale="88" orientation="portrait" horizontalDpi="4294967294" verticalDpi="4294967294" r:id="rId1"/>
  <rowBreaks count="1" manualBreakCount="1">
    <brk id="38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'[Formatos_Anexo_1_Criterios_LDF (002).xlsm]Info General'!#REF!</xm:f>
          </x14:formula1>
          <x14:formula2>
            <xm:f>'[Formatos_Anexo_1_Criterios_LDF (002).xlsm]Info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</cp:lastModifiedBy>
  <dcterms:created xsi:type="dcterms:W3CDTF">2018-05-02T17:00:50Z</dcterms:created>
  <dcterms:modified xsi:type="dcterms:W3CDTF">2018-05-02T17:03:07Z</dcterms:modified>
</cp:coreProperties>
</file>